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\Bruce\Program Board Reports\"/>
    </mc:Choice>
  </mc:AlternateContent>
  <bookViews>
    <workbookView xWindow="0" yWindow="0" windowWidth="13485" windowHeight="8850"/>
  </bookViews>
  <sheets>
    <sheet name="Sheet1" sheetId="1" r:id="rId1"/>
  </sheets>
  <definedNames>
    <definedName name="_xlnm.Print_Area" localSheetId="0">Sheet1!$A$34:$D$61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D61" i="1"/>
  <c r="D5" i="1"/>
  <c r="D31" i="1"/>
  <c r="D24" i="1"/>
  <c r="D18" i="1"/>
  <c r="D32" i="1" s="1"/>
  <c r="C32" i="1" l="1"/>
  <c r="C61" i="1" l="1"/>
  <c r="B31" i="1" l="1"/>
  <c r="B32" i="1" s="1"/>
  <c r="B24" i="1"/>
  <c r="B18" i="1"/>
  <c r="B5" i="1"/>
</calcChain>
</file>

<file path=xl/sharedStrings.xml><?xml version="1.0" encoding="utf-8"?>
<sst xmlns="http://schemas.openxmlformats.org/spreadsheetml/2006/main" count="65" uniqueCount="58">
  <si>
    <t>Class A Credentials</t>
  </si>
  <si>
    <t>New</t>
  </si>
  <si>
    <t>Renewal</t>
  </si>
  <si>
    <t>Minor</t>
  </si>
  <si>
    <t>Total</t>
  </si>
  <si>
    <t>New Delegations</t>
  </si>
  <si>
    <t>New Athletes in each region</t>
  </si>
  <si>
    <t>North Region</t>
  </si>
  <si>
    <t>C Area</t>
  </si>
  <si>
    <t>N Area</t>
  </si>
  <si>
    <t>NC Area</t>
  </si>
  <si>
    <t>NE Area</t>
  </si>
  <si>
    <t>Southeast Region</t>
  </si>
  <si>
    <t>E Area</t>
  </si>
  <si>
    <t>EC Area</t>
  </si>
  <si>
    <t>SE Area</t>
  </si>
  <si>
    <t>NW Area</t>
  </si>
  <si>
    <t>SC Area</t>
  </si>
  <si>
    <t>SW Area</t>
  </si>
  <si>
    <t>WC Area</t>
  </si>
  <si>
    <t>All three regions grand total</t>
  </si>
  <si>
    <t>Athletics *</t>
  </si>
  <si>
    <t>Basketball *</t>
  </si>
  <si>
    <t>Bowling *</t>
  </si>
  <si>
    <t>Bocce *</t>
  </si>
  <si>
    <t>Cheerleading *</t>
  </si>
  <si>
    <t>Cycling *</t>
  </si>
  <si>
    <t>Flag Football *</t>
  </si>
  <si>
    <t>Soccer *</t>
  </si>
  <si>
    <t>Softball *</t>
  </si>
  <si>
    <t>Tennis *</t>
  </si>
  <si>
    <t>Swimming *</t>
  </si>
  <si>
    <t>Golf *</t>
  </si>
  <si>
    <t>Volleyball *</t>
  </si>
  <si>
    <t>Alpine</t>
  </si>
  <si>
    <t>Cross Country Skiing</t>
  </si>
  <si>
    <t>Equestrian</t>
  </si>
  <si>
    <t>Gymnastics-Artistic</t>
  </si>
  <si>
    <t>Gymnastics-Rhymthic</t>
  </si>
  <si>
    <t>Roller Skating</t>
  </si>
  <si>
    <t>Snowshoe</t>
  </si>
  <si>
    <t>Figure Skating</t>
  </si>
  <si>
    <t>Powerlifting</t>
  </si>
  <si>
    <t>Speed Skating</t>
  </si>
  <si>
    <t>Coach Trainings (* online training available)</t>
  </si>
  <si>
    <t>11/14/17 - 2/16/18</t>
  </si>
  <si>
    <t>9/23/17 - 2/16/18</t>
  </si>
  <si>
    <t xml:space="preserve">West Region </t>
  </si>
  <si>
    <t>2/17/18 - 4/12/18</t>
  </si>
  <si>
    <t>Concussion training</t>
  </si>
  <si>
    <t>General orientation</t>
  </si>
  <si>
    <t>January - April</t>
  </si>
  <si>
    <t>added on since 2/16/18</t>
  </si>
  <si>
    <t>April-Sept</t>
  </si>
  <si>
    <t>4/12/18-9/20/18</t>
  </si>
  <si>
    <t>May -September</t>
  </si>
  <si>
    <t>added on since 2/17/18</t>
  </si>
  <si>
    <t xml:space="preserve">Current Delegations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</si>
</sst>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4" xfId="0" applyFont="1" applyFill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6" xfId="0" applyFont="1" applyBorder="1"/>
    <xf numFmtId="0" fontId="3" fillId="0" borderId="5" xfId="0" applyFont="1" applyBorder="1"/>
    <xf numFmtId="0" fontId="3" fillId="0" borderId="1" xfId="0" applyFont="1" applyBorder="1"/>
    <xf numFmtId="0" fontId="2" fillId="0" borderId="2" xfId="0" applyFont="1" applyBorder="1"/>
    <xf numFmtId="0" fontId="1" fillId="0" borderId="6" xfId="0" applyFont="1" applyBorder="1"/>
    <xf numFmtId="0" fontId="1" fillId="0" borderId="9" xfId="0" applyFont="1" applyFill="1" applyBorder="1"/>
    <xf numFmtId="0" fontId="2" fillId="2" borderId="4" xfId="0" applyFont="1" applyFill="1" applyBorder="1"/>
    <xf numFmtId="0" fontId="1" fillId="2" borderId="4" xfId="0" applyFont="1" applyFill="1" applyBorder="1"/>
    <xf numFmtId="0" fontId="2" fillId="3" borderId="4" xfId="0" applyFont="1" applyFill="1" applyBorder="1"/>
    <xf numFmtId="0" fontId="1" fillId="3" borderId="4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1" fillId="3" borderId="2" xfId="0" applyFont="1" applyFill="1" applyBorder="1"/>
    <xf numFmtId="0" fontId="2" fillId="2" borderId="3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1" fillId="2" borderId="5" xfId="0" applyFont="1" applyFill="1" applyBorder="1"/>
    <xf numFmtId="0" fontId="2" fillId="4" borderId="5" xfId="0" applyFont="1" applyFill="1" applyBorder="1"/>
    <xf numFmtId="0" fontId="3" fillId="4" borderId="1" xfId="0" applyFont="1" applyFill="1" applyBorder="1"/>
    <xf numFmtId="0" fontId="1" fillId="4" borderId="2" xfId="0" applyFont="1" applyFill="1" applyBorder="1"/>
    <xf numFmtId="0" fontId="2" fillId="4" borderId="3" xfId="0" applyFont="1" applyFill="1" applyBorder="1"/>
    <xf numFmtId="0" fontId="1" fillId="4" borderId="3" xfId="0" applyFont="1" applyFill="1" applyBorder="1"/>
    <xf numFmtId="0" fontId="2" fillId="4" borderId="4" xfId="0" applyFont="1" applyFill="1" applyBorder="1"/>
    <xf numFmtId="0" fontId="1" fillId="4" borderId="4" xfId="0" applyFont="1" applyFill="1" applyBorder="1"/>
    <xf numFmtId="0" fontId="3" fillId="3" borderId="4" xfId="0" applyFont="1" applyFill="1" applyBorder="1"/>
    <xf numFmtId="0" fontId="3" fillId="4" borderId="4" xfId="0" applyFont="1" applyFill="1" applyBorder="1"/>
    <xf numFmtId="0" fontId="3" fillId="2" borderId="4" xfId="0" applyFont="1" applyFill="1" applyBorder="1"/>
    <xf numFmtId="0" fontId="3" fillId="0" borderId="2" xfId="0" applyFont="1" applyBorder="1"/>
    <xf numFmtId="0" fontId="3" fillId="0" borderId="0" xfId="0" applyFont="1"/>
    <xf numFmtId="0" fontId="3" fillId="3" borderId="2" xfId="0" applyFont="1" applyFill="1" applyBorder="1"/>
    <xf numFmtId="0" fontId="3" fillId="4" borderId="2" xfId="0" applyFont="1" applyFill="1" applyBorder="1"/>
    <xf numFmtId="0" fontId="3" fillId="2" borderId="2" xfId="0" applyFont="1" applyFill="1" applyBorder="1"/>
    <xf numFmtId="14" fontId="2" fillId="0" borderId="6" xfId="0" applyNumberFormat="1" applyFont="1" applyBorder="1" applyAlignment="1">
      <alignment wrapText="1"/>
    </xf>
    <xf numFmtId="0" fontId="3" fillId="0" borderId="9" xfId="0" applyFont="1" applyFill="1" applyBorder="1"/>
    <xf numFmtId="0" fontId="2" fillId="0" borderId="6" xfId="0" applyFont="1" applyBorder="1" applyAlignment="1">
      <alignment wrapText="1"/>
    </xf>
    <xf numFmtId="0" fontId="3" fillId="0" borderId="10" xfId="0" applyFont="1" applyBorder="1"/>
    <xf numFmtId="0" fontId="1" fillId="5" borderId="4" xfId="0" applyFont="1" applyFill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33" workbookViewId="0">
      <selection activeCell="D61" sqref="A34:D61"/>
    </sheetView>
  </sheetViews>
  <sheetFormatPr defaultRowHeight="15.75" x14ac:dyDescent="0.25"/>
  <cols>
    <col min="1" max="1" width="29.28515625" style="2" customWidth="1"/>
    <col min="2" max="2" width="19.140625" style="2" bestFit="1" customWidth="1"/>
    <col min="3" max="3" width="18.42578125" style="2" customWidth="1"/>
    <col min="4" max="4" width="16.7109375" style="2" bestFit="1" customWidth="1"/>
    <col min="5" max="16384" width="9.140625" style="2"/>
  </cols>
  <sheetData>
    <row r="1" spans="1:5" x14ac:dyDescent="0.25">
      <c r="A1" s="1" t="s">
        <v>0</v>
      </c>
      <c r="B1" s="8" t="s">
        <v>46</v>
      </c>
      <c r="C1" s="8" t="s">
        <v>48</v>
      </c>
      <c r="D1" s="7" t="s">
        <v>54</v>
      </c>
      <c r="E1" s="7"/>
    </row>
    <row r="2" spans="1:5" x14ac:dyDescent="0.25">
      <c r="A2" s="7" t="s">
        <v>1</v>
      </c>
      <c r="B2" s="7">
        <v>381</v>
      </c>
      <c r="C2" s="7">
        <v>306</v>
      </c>
      <c r="D2" s="7">
        <v>364</v>
      </c>
      <c r="E2" s="7"/>
    </row>
    <row r="3" spans="1:5" x14ac:dyDescent="0.25">
      <c r="A3" s="7" t="s">
        <v>2</v>
      </c>
      <c r="B3" s="7">
        <v>300</v>
      </c>
      <c r="C3" s="7">
        <v>163</v>
      </c>
      <c r="D3" s="7">
        <v>276</v>
      </c>
      <c r="E3" s="7"/>
    </row>
    <row r="4" spans="1:5" ht="16.5" thickBot="1" x14ac:dyDescent="0.3">
      <c r="A4" s="9" t="s">
        <v>3</v>
      </c>
      <c r="B4" s="9">
        <v>152</v>
      </c>
      <c r="C4" s="9">
        <v>187</v>
      </c>
      <c r="D4" s="9">
        <v>92</v>
      </c>
      <c r="E4" s="9"/>
    </row>
    <row r="5" spans="1:5" s="41" customFormat="1" ht="16.5" thickBot="1" x14ac:dyDescent="0.3">
      <c r="A5" s="10" t="s">
        <v>4</v>
      </c>
      <c r="B5" s="11">
        <f>SUM(B2:B4)</f>
        <v>833</v>
      </c>
      <c r="C5" s="11">
        <v>656</v>
      </c>
      <c r="D5" s="11">
        <f>SUM(D2:D4)</f>
        <v>732</v>
      </c>
      <c r="E5" s="40"/>
    </row>
    <row r="8" spans="1:5" ht="32.25" thickBot="1" x14ac:dyDescent="0.3">
      <c r="A8" s="13" t="s">
        <v>5</v>
      </c>
      <c r="B8" s="9" t="s">
        <v>46</v>
      </c>
      <c r="C8" s="45" t="s">
        <v>52</v>
      </c>
      <c r="D8" s="47" t="s">
        <v>56</v>
      </c>
      <c r="E8" s="9"/>
    </row>
    <row r="9" spans="1:5" s="41" customFormat="1" x14ac:dyDescent="0.25">
      <c r="A9" s="48"/>
      <c r="B9" s="50">
        <v>26</v>
      </c>
      <c r="C9" s="50">
        <v>12</v>
      </c>
      <c r="D9" s="50">
        <v>25</v>
      </c>
      <c r="E9" s="51"/>
    </row>
    <row r="10" spans="1:5" x14ac:dyDescent="0.25">
      <c r="A10" s="49" t="s">
        <v>57</v>
      </c>
      <c r="B10" s="49"/>
      <c r="C10" s="49"/>
      <c r="D10" s="49">
        <v>444</v>
      </c>
      <c r="E10" s="49"/>
    </row>
    <row r="12" spans="1:5" x14ac:dyDescent="0.25">
      <c r="A12" s="1" t="s">
        <v>6</v>
      </c>
      <c r="B12" s="2" t="s">
        <v>45</v>
      </c>
      <c r="C12" s="2" t="s">
        <v>51</v>
      </c>
      <c r="D12" s="2" t="s">
        <v>53</v>
      </c>
    </row>
    <row r="13" spans="1:5" x14ac:dyDescent="0.25">
      <c r="A13" s="17" t="s">
        <v>7</v>
      </c>
      <c r="B13" s="37"/>
      <c r="C13" s="18"/>
      <c r="D13" s="17"/>
      <c r="E13" s="18"/>
    </row>
    <row r="14" spans="1:5" x14ac:dyDescent="0.25">
      <c r="A14" s="19" t="s">
        <v>8</v>
      </c>
      <c r="B14" s="19">
        <v>8</v>
      </c>
      <c r="C14" s="19">
        <v>11</v>
      </c>
      <c r="D14" s="19">
        <v>6</v>
      </c>
      <c r="E14" s="19"/>
    </row>
    <row r="15" spans="1:5" x14ac:dyDescent="0.25">
      <c r="A15" s="17" t="s">
        <v>9</v>
      </c>
      <c r="B15" s="17">
        <v>11</v>
      </c>
      <c r="C15" s="17">
        <v>14</v>
      </c>
      <c r="D15" s="17">
        <v>33</v>
      </c>
      <c r="E15" s="18"/>
    </row>
    <row r="16" spans="1:5" x14ac:dyDescent="0.25">
      <c r="A16" s="17" t="s">
        <v>10</v>
      </c>
      <c r="B16" s="17">
        <v>10</v>
      </c>
      <c r="C16" s="17">
        <v>17</v>
      </c>
      <c r="D16" s="17">
        <v>8</v>
      </c>
      <c r="E16" s="18"/>
    </row>
    <row r="17" spans="1:5" ht="16.5" thickBot="1" x14ac:dyDescent="0.3">
      <c r="A17" s="17" t="s">
        <v>11</v>
      </c>
      <c r="B17" s="17">
        <v>21</v>
      </c>
      <c r="C17" s="17">
        <v>28</v>
      </c>
      <c r="D17" s="17">
        <v>9</v>
      </c>
      <c r="E17" s="18"/>
    </row>
    <row r="18" spans="1:5" ht="16.5" thickBot="1" x14ac:dyDescent="0.3">
      <c r="A18" s="20" t="s">
        <v>4</v>
      </c>
      <c r="B18" s="27">
        <f>SUM(B14:B17)</f>
        <v>50</v>
      </c>
      <c r="C18" s="42">
        <v>70</v>
      </c>
      <c r="D18" s="42">
        <f>SUM(D14:D17)</f>
        <v>56</v>
      </c>
      <c r="E18" s="21"/>
    </row>
    <row r="19" spans="1:5" x14ac:dyDescent="0.25">
      <c r="A19" s="3"/>
      <c r="B19" s="4"/>
      <c r="C19" s="4"/>
      <c r="D19" s="4"/>
      <c r="E19" s="4"/>
    </row>
    <row r="20" spans="1:5" x14ac:dyDescent="0.25">
      <c r="A20" s="35" t="s">
        <v>12</v>
      </c>
      <c r="B20" s="38"/>
      <c r="C20" s="36"/>
      <c r="D20" s="36"/>
      <c r="E20" s="36"/>
    </row>
    <row r="21" spans="1:5" x14ac:dyDescent="0.25">
      <c r="A21" s="33" t="s">
        <v>13</v>
      </c>
      <c r="B21" s="33">
        <v>36</v>
      </c>
      <c r="C21" s="33">
        <v>45</v>
      </c>
      <c r="D21" s="33">
        <v>32</v>
      </c>
      <c r="E21" s="34"/>
    </row>
    <row r="22" spans="1:5" x14ac:dyDescent="0.25">
      <c r="A22" s="35" t="s">
        <v>14</v>
      </c>
      <c r="B22" s="35">
        <v>24</v>
      </c>
      <c r="C22" s="35">
        <v>69</v>
      </c>
      <c r="D22" s="35">
        <v>35</v>
      </c>
      <c r="E22" s="36"/>
    </row>
    <row r="23" spans="1:5" ht="16.5" thickBot="1" x14ac:dyDescent="0.3">
      <c r="A23" s="35" t="s">
        <v>15</v>
      </c>
      <c r="B23" s="35">
        <v>7</v>
      </c>
      <c r="C23" s="35">
        <v>13</v>
      </c>
      <c r="D23" s="35">
        <v>5</v>
      </c>
      <c r="E23" s="36"/>
    </row>
    <row r="24" spans="1:5" ht="16.5" thickBot="1" x14ac:dyDescent="0.3">
      <c r="A24" s="30" t="s">
        <v>4</v>
      </c>
      <c r="B24" s="31">
        <f>SUM(B21:B23)</f>
        <v>67</v>
      </c>
      <c r="C24" s="43">
        <v>127</v>
      </c>
      <c r="D24" s="43">
        <f>SUM(D21:D23)</f>
        <v>72</v>
      </c>
      <c r="E24" s="32"/>
    </row>
    <row r="25" spans="1:5" x14ac:dyDescent="0.25">
      <c r="A25" s="3"/>
      <c r="B25" s="4"/>
      <c r="C25" s="4"/>
      <c r="D25" s="4"/>
      <c r="E25" s="4"/>
    </row>
    <row r="26" spans="1:5" x14ac:dyDescent="0.25">
      <c r="A26" s="15" t="s">
        <v>47</v>
      </c>
      <c r="B26" s="39"/>
      <c r="C26" s="16"/>
      <c r="D26" s="16"/>
      <c r="E26" s="16"/>
    </row>
    <row r="27" spans="1:5" x14ac:dyDescent="0.25">
      <c r="A27" s="22" t="s">
        <v>16</v>
      </c>
      <c r="B27" s="22">
        <v>4</v>
      </c>
      <c r="C27" s="22">
        <v>36</v>
      </c>
      <c r="D27" s="22">
        <v>38</v>
      </c>
      <c r="E27" s="23"/>
    </row>
    <row r="28" spans="1:5" x14ac:dyDescent="0.25">
      <c r="A28" s="15" t="s">
        <v>17</v>
      </c>
      <c r="B28" s="15">
        <v>2</v>
      </c>
      <c r="C28" s="15">
        <v>8</v>
      </c>
      <c r="D28" s="15">
        <v>7</v>
      </c>
      <c r="E28" s="16"/>
    </row>
    <row r="29" spans="1:5" x14ac:dyDescent="0.25">
      <c r="A29" s="15" t="s">
        <v>18</v>
      </c>
      <c r="B29" s="15">
        <v>13</v>
      </c>
      <c r="C29" s="15">
        <v>21</v>
      </c>
      <c r="D29" s="15">
        <v>7</v>
      </c>
      <c r="E29" s="16"/>
    </row>
    <row r="30" spans="1:5" ht="16.5" thickBot="1" x14ac:dyDescent="0.3">
      <c r="A30" s="15" t="s">
        <v>19</v>
      </c>
      <c r="B30" s="15">
        <v>11</v>
      </c>
      <c r="C30" s="15">
        <v>392</v>
      </c>
      <c r="D30" s="15">
        <v>40</v>
      </c>
      <c r="E30" s="16"/>
    </row>
    <row r="31" spans="1:5" s="1" customFormat="1" ht="16.5" thickBot="1" x14ac:dyDescent="0.3">
      <c r="A31" s="29" t="s">
        <v>4</v>
      </c>
      <c r="B31" s="28">
        <f>SUM(B27:B30)</f>
        <v>30</v>
      </c>
      <c r="C31" s="44">
        <v>457</v>
      </c>
      <c r="D31" s="44">
        <f>SUM(D27:D30)</f>
        <v>92</v>
      </c>
      <c r="E31" s="24"/>
    </row>
    <row r="32" spans="1:5" ht="16.5" thickBot="1" x14ac:dyDescent="0.3">
      <c r="A32" s="25" t="s">
        <v>20</v>
      </c>
      <c r="B32" s="26">
        <f>SUM(B18,B24,B31,B20,B26)</f>
        <v>147</v>
      </c>
      <c r="C32" s="26">
        <f>SUM(C18,C24,C31,C20,C26)</f>
        <v>654</v>
      </c>
      <c r="D32" s="46">
        <f>SUM(D18,D24,D31)</f>
        <v>220</v>
      </c>
      <c r="E32" s="14"/>
    </row>
    <row r="34" spans="1:5" x14ac:dyDescent="0.25">
      <c r="A34" s="5" t="s">
        <v>44</v>
      </c>
    </row>
    <row r="35" spans="1:5" x14ac:dyDescent="0.25">
      <c r="A35" s="6"/>
      <c r="B35" s="7" t="s">
        <v>45</v>
      </c>
      <c r="C35" s="7" t="s">
        <v>51</v>
      </c>
      <c r="D35" s="7" t="s">
        <v>55</v>
      </c>
      <c r="E35" s="7"/>
    </row>
    <row r="36" spans="1:5" x14ac:dyDescent="0.25">
      <c r="A36" s="6" t="s">
        <v>49</v>
      </c>
      <c r="B36" s="7"/>
      <c r="C36" s="7">
        <v>25</v>
      </c>
      <c r="D36" s="7">
        <v>44</v>
      </c>
      <c r="E36" s="7"/>
    </row>
    <row r="37" spans="1:5" x14ac:dyDescent="0.25">
      <c r="A37" s="6" t="s">
        <v>50</v>
      </c>
      <c r="B37" s="7"/>
      <c r="C37" s="7">
        <v>26</v>
      </c>
      <c r="D37" s="7">
        <v>41</v>
      </c>
      <c r="E37" s="7"/>
    </row>
    <row r="38" spans="1:5" x14ac:dyDescent="0.25">
      <c r="A38" s="7" t="s">
        <v>34</v>
      </c>
      <c r="B38" s="7">
        <v>10</v>
      </c>
      <c r="C38" s="7">
        <v>10</v>
      </c>
      <c r="D38" s="7">
        <v>2</v>
      </c>
      <c r="E38" s="7"/>
    </row>
    <row r="39" spans="1:5" x14ac:dyDescent="0.25">
      <c r="A39" s="7" t="s">
        <v>21</v>
      </c>
      <c r="B39" s="7">
        <v>32</v>
      </c>
      <c r="C39" s="7">
        <v>47</v>
      </c>
      <c r="D39" s="7">
        <v>81</v>
      </c>
      <c r="E39" s="7"/>
    </row>
    <row r="40" spans="1:5" x14ac:dyDescent="0.25">
      <c r="A40" s="7" t="s">
        <v>22</v>
      </c>
      <c r="B40" s="7">
        <v>20</v>
      </c>
      <c r="C40" s="7">
        <v>20</v>
      </c>
      <c r="D40" s="7">
        <v>63</v>
      </c>
      <c r="E40" s="7"/>
    </row>
    <row r="41" spans="1:5" x14ac:dyDescent="0.25">
      <c r="A41" s="7" t="s">
        <v>24</v>
      </c>
      <c r="B41" s="7">
        <v>4</v>
      </c>
      <c r="C41" s="7">
        <v>8</v>
      </c>
      <c r="D41" s="7">
        <v>22</v>
      </c>
      <c r="E41" s="7"/>
    </row>
    <row r="42" spans="1:5" x14ac:dyDescent="0.25">
      <c r="A42" s="7" t="s">
        <v>23</v>
      </c>
      <c r="B42" s="7">
        <v>11</v>
      </c>
      <c r="C42" s="7">
        <v>9</v>
      </c>
      <c r="D42" s="7">
        <v>92</v>
      </c>
      <c r="E42" s="7"/>
    </row>
    <row r="43" spans="1:5" x14ac:dyDescent="0.25">
      <c r="A43" s="7" t="s">
        <v>25</v>
      </c>
      <c r="B43" s="7">
        <v>16</v>
      </c>
      <c r="C43" s="7">
        <v>13</v>
      </c>
      <c r="D43" s="7">
        <v>21</v>
      </c>
      <c r="E43" s="7"/>
    </row>
    <row r="44" spans="1:5" x14ac:dyDescent="0.25">
      <c r="A44" s="7" t="s">
        <v>35</v>
      </c>
      <c r="B44" s="7">
        <v>8</v>
      </c>
      <c r="C44" s="7">
        <v>8</v>
      </c>
      <c r="D44" s="7">
        <v>3</v>
      </c>
      <c r="E44" s="7"/>
    </row>
    <row r="45" spans="1:5" x14ac:dyDescent="0.25">
      <c r="A45" s="7" t="s">
        <v>26</v>
      </c>
      <c r="B45" s="7">
        <v>4</v>
      </c>
      <c r="C45" s="7">
        <v>6</v>
      </c>
      <c r="D45" s="7">
        <v>14</v>
      </c>
      <c r="E45" s="7"/>
    </row>
    <row r="46" spans="1:5" x14ac:dyDescent="0.25">
      <c r="A46" s="7" t="s">
        <v>36</v>
      </c>
      <c r="B46" s="7">
        <v>0</v>
      </c>
      <c r="C46" s="7">
        <v>0</v>
      </c>
      <c r="D46" s="7">
        <v>0</v>
      </c>
      <c r="E46" s="7"/>
    </row>
    <row r="47" spans="1:5" x14ac:dyDescent="0.25">
      <c r="A47" s="7" t="s">
        <v>41</v>
      </c>
      <c r="B47" s="7">
        <v>0</v>
      </c>
      <c r="C47" s="7">
        <v>0</v>
      </c>
      <c r="D47" s="7">
        <v>1</v>
      </c>
      <c r="E47" s="7"/>
    </row>
    <row r="48" spans="1:5" x14ac:dyDescent="0.25">
      <c r="A48" s="7" t="s">
        <v>27</v>
      </c>
      <c r="B48" s="7">
        <v>2</v>
      </c>
      <c r="C48" s="7">
        <v>1</v>
      </c>
      <c r="D48" s="7">
        <v>8</v>
      </c>
      <c r="E48" s="7"/>
    </row>
    <row r="49" spans="1:5" x14ac:dyDescent="0.25">
      <c r="A49" s="7" t="s">
        <v>32</v>
      </c>
      <c r="B49" s="7">
        <v>2</v>
      </c>
      <c r="C49" s="7">
        <v>2</v>
      </c>
      <c r="D49" s="7">
        <v>5</v>
      </c>
      <c r="E49" s="7"/>
    </row>
    <row r="50" spans="1:5" x14ac:dyDescent="0.25">
      <c r="A50" s="7" t="s">
        <v>37</v>
      </c>
      <c r="B50" s="7">
        <v>1</v>
      </c>
      <c r="C50" s="7">
        <v>1</v>
      </c>
      <c r="D50" s="7">
        <v>1</v>
      </c>
      <c r="E50" s="7"/>
    </row>
    <row r="51" spans="1:5" x14ac:dyDescent="0.25">
      <c r="A51" s="7" t="s">
        <v>38</v>
      </c>
      <c r="B51" s="7">
        <v>1</v>
      </c>
      <c r="C51" s="7">
        <v>1</v>
      </c>
      <c r="D51" s="7">
        <v>1</v>
      </c>
      <c r="E51" s="7"/>
    </row>
    <row r="52" spans="1:5" x14ac:dyDescent="0.25">
      <c r="A52" s="7" t="s">
        <v>42</v>
      </c>
      <c r="B52" s="7">
        <v>0</v>
      </c>
      <c r="C52" s="7">
        <v>1</v>
      </c>
      <c r="D52" s="7">
        <v>0</v>
      </c>
      <c r="E52" s="7"/>
    </row>
    <row r="53" spans="1:5" x14ac:dyDescent="0.25">
      <c r="A53" s="7" t="s">
        <v>39</v>
      </c>
      <c r="B53" s="7">
        <v>0</v>
      </c>
      <c r="C53" s="7">
        <v>0</v>
      </c>
      <c r="D53" s="7">
        <v>0</v>
      </c>
      <c r="E53" s="7"/>
    </row>
    <row r="54" spans="1:5" x14ac:dyDescent="0.25">
      <c r="A54" s="7" t="s">
        <v>40</v>
      </c>
      <c r="B54" s="7">
        <v>22</v>
      </c>
      <c r="C54" s="7">
        <v>22</v>
      </c>
      <c r="D54" s="7">
        <v>2</v>
      </c>
      <c r="E54" s="7"/>
    </row>
    <row r="55" spans="1:5" x14ac:dyDescent="0.25">
      <c r="A55" s="7" t="s">
        <v>28</v>
      </c>
      <c r="B55" s="7">
        <v>2</v>
      </c>
      <c r="C55" s="7">
        <v>6</v>
      </c>
      <c r="D55" s="7">
        <v>8</v>
      </c>
      <c r="E55" s="7"/>
    </row>
    <row r="56" spans="1:5" x14ac:dyDescent="0.25">
      <c r="A56" s="7" t="s">
        <v>29</v>
      </c>
      <c r="B56" s="7">
        <v>4</v>
      </c>
      <c r="C56" s="7">
        <v>5</v>
      </c>
      <c r="D56" s="7">
        <v>14</v>
      </c>
      <c r="E56" s="7"/>
    </row>
    <row r="57" spans="1:5" x14ac:dyDescent="0.25">
      <c r="A57" s="7" t="s">
        <v>43</v>
      </c>
      <c r="B57" s="7">
        <v>0</v>
      </c>
      <c r="C57" s="7">
        <v>0</v>
      </c>
      <c r="D57" s="7">
        <v>1</v>
      </c>
      <c r="E57" s="7"/>
    </row>
    <row r="58" spans="1:5" x14ac:dyDescent="0.25">
      <c r="A58" s="7" t="s">
        <v>31</v>
      </c>
      <c r="B58" s="7">
        <v>8</v>
      </c>
      <c r="C58" s="7">
        <v>8</v>
      </c>
      <c r="D58" s="7">
        <v>9</v>
      </c>
      <c r="E58" s="7"/>
    </row>
    <row r="59" spans="1:5" x14ac:dyDescent="0.25">
      <c r="A59" s="7" t="s">
        <v>30</v>
      </c>
      <c r="B59" s="7">
        <v>13</v>
      </c>
      <c r="C59" s="7">
        <v>13</v>
      </c>
      <c r="D59" s="7">
        <v>2</v>
      </c>
      <c r="E59" s="7"/>
    </row>
    <row r="60" spans="1:5" ht="16.5" thickBot="1" x14ac:dyDescent="0.3">
      <c r="A60" s="9" t="s">
        <v>33</v>
      </c>
      <c r="B60" s="9">
        <v>3</v>
      </c>
      <c r="C60" s="9">
        <v>4</v>
      </c>
      <c r="D60" s="9">
        <v>12</v>
      </c>
      <c r="E60" s="9"/>
    </row>
    <row r="61" spans="1:5" ht="16.5" thickBot="1" x14ac:dyDescent="0.3">
      <c r="A61" s="10" t="s">
        <v>4</v>
      </c>
      <c r="B61" s="11">
        <f>SUM(B38:B60)</f>
        <v>163</v>
      </c>
      <c r="C61" s="11">
        <f>SUM(C36:C60)</f>
        <v>236</v>
      </c>
      <c r="D61" s="11">
        <f>SUM(D36:D60)</f>
        <v>447</v>
      </c>
      <c r="E61" s="12"/>
    </row>
  </sheetData>
  <sortState ref="A31:C53">
    <sortCondition ref="A31:A53"/>
  </sortState>
  <pageMargins left="0.7" right="0.7" top="0.75" bottom="0.75" header="0.3" footer="0.3"/>
  <pageSetup paperSize="1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Briggs</dc:creator>
  <cp:lastModifiedBy>Bruce Wilson</cp:lastModifiedBy>
  <cp:lastPrinted>2018-09-24T19:00:24Z</cp:lastPrinted>
  <dcterms:created xsi:type="dcterms:W3CDTF">2018-02-16T14:36:49Z</dcterms:created>
  <dcterms:modified xsi:type="dcterms:W3CDTF">2018-09-24T19:00:38Z</dcterms:modified>
</cp:coreProperties>
</file>